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ayfa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<sst xmlns="http://schemas.openxmlformats.org/spreadsheetml/2006/main" count="72" uniqueCount="55">
  <si>
    <t xml:space="preserve">EPDK KURUL KARARLARI İLE 2021 YILI İÇİN YAYINLANAN
BEDELLER                                              29.12.2020 RG 31349</t>
  </si>
  <si>
    <t xml:space="preserve">BEDELLER</t>
  </si>
  <si>
    <t xml:space="preserve">Güvence Bedelleri (TL)</t>
  </si>
  <si>
    <t xml:space="preserve">%</t>
  </si>
  <si>
    <t xml:space="preserve">Mesken</t>
  </si>
  <si>
    <t xml:space="preserve">Sanayi ve ticaret</t>
  </si>
  <si>
    <t xml:space="preserve">Şehit ve gaziler</t>
  </si>
  <si>
    <t xml:space="preserve">Tarımsal sulama, aydınlatma ve diğerleri</t>
  </si>
  <si>
    <t xml:space="preserve">Güç kalitesi ölçüm hizm. Bedeli (TL)</t>
  </si>
  <si>
    <t xml:space="preserve">AG (TL) (2021'de kaldırılmış)</t>
  </si>
  <si>
    <t xml:space="preserve">OG (TL) (2021'de kaldırılmış)</t>
  </si>
  <si>
    <t xml:space="preserve">YEK Satış bedeli krş/kWh</t>
  </si>
  <si>
    <t xml:space="preserve">Kesme Bağlama Bedelleri (TL)</t>
  </si>
  <si>
    <t xml:space="preserve">AG kesme bağlama (2021'de indirim yapılmış)</t>
  </si>
  <si>
    <t xml:space="preserve">OG kesme bağlama (2021’de indirim yapılmış)</t>
  </si>
  <si>
    <t xml:space="preserve">og bildirimi</t>
  </si>
  <si>
    <t xml:space="preserve">Sayaç Kontrol Bedelleri </t>
  </si>
  <si>
    <t xml:space="preserve">tek-üç fazlı aktif sayaçlar</t>
  </si>
  <si>
    <t xml:space="preserve">akım-gerilim trafolu sayaçlar</t>
  </si>
  <si>
    <t xml:space="preserve">Ödeme Bildirimi Bırakma Bedeli, </t>
  </si>
  <si>
    <t xml:space="preserve">AG bildirimi</t>
  </si>
  <si>
    <t xml:space="preserve">İkinci Bildirim Bırakma Bedeli</t>
  </si>
  <si>
    <t xml:space="preserve">AG ikinci bildirimi</t>
  </si>
  <si>
    <t xml:space="preserve">OG ikinci bildirimi</t>
  </si>
  <si>
    <t xml:space="preserve">EDAŞ Başvuru Bedeli</t>
  </si>
  <si>
    <t xml:space="preserve">0-250 kW/yıl</t>
  </si>
  <si>
    <t xml:space="preserve">250 kW üzeri kW/yıl</t>
  </si>
  <si>
    <t xml:space="preserve">Görevli tedarik şirketi (GTŞ) Sistem İşletim Bedeli (TL)</t>
  </si>
  <si>
    <t xml:space="preserve">EDAŞ Sistem İşletim Bedeli (TL)</t>
  </si>
  <si>
    <t xml:space="preserve">0-10 kW (dahil) kW/yıl</t>
  </si>
  <si>
    <t xml:space="preserve">10-250 kW (dahil) kW/yıl</t>
  </si>
  <si>
    <t xml:space="preserve">İşlem Bedeli (TL)</t>
  </si>
  <si>
    <t xml:space="preserve">pay devri</t>
  </si>
  <si>
    <t xml:space="preserve">diğer işlemler </t>
  </si>
  <si>
    <t xml:space="preserve">GES Çatı Uygulamaları (10 kW ve altı) Proje Onay </t>
  </si>
  <si>
    <t xml:space="preserve">GES Kabul İşlem Bedeli (10kW ve altı)</t>
  </si>
  <si>
    <t xml:space="preserve">OSOS İlave Veri Talebi Bedeli (sayaç/ay)</t>
  </si>
  <si>
    <t xml:space="preserve">AG Bağlantı Bedeli, (TL/m)</t>
  </si>
  <si>
    <t xml:space="preserve">0-15 kW</t>
  </si>
  <si>
    <t xml:space="preserve">yeraltı</t>
  </si>
  <si>
    <t xml:space="preserve">havai</t>
  </si>
  <si>
    <t xml:space="preserve">15-50 kW</t>
  </si>
  <si>
    <t xml:space="preserve">50-100 kW</t>
  </si>
  <si>
    <t xml:space="preserve">100 kW üzeri</t>
  </si>
  <si>
    <t xml:space="preserve">110+0,6(güç-100)</t>
  </si>
  <si>
    <t xml:space="preserve">123,3+0,6(güç-100)</t>
  </si>
  <si>
    <t xml:space="preserve">OG Bağlantı Bedeli (TL/m)</t>
  </si>
  <si>
    <t xml:space="preserve">PROJE ONAY</t>
  </si>
  <si>
    <t xml:space="preserve">10-100 kW</t>
  </si>
  <si>
    <t xml:space="preserve">100-300 kW</t>
  </si>
  <si>
    <t xml:space="preserve">300-500  kW</t>
  </si>
  <si>
    <t xml:space="preserve">500-700 kW</t>
  </si>
  <si>
    <t xml:space="preserve">700-1000 kW</t>
  </si>
  <si>
    <t xml:space="preserve">1000 üzeri kW</t>
  </si>
  <si>
    <t xml:space="preserve">PROJE KABUL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</si>
</sst>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%0.00"/>
    <numFmt numFmtId="166" formatCode="0.00"/>
    <numFmt numFmtId="167" formatCode="#,##0.00"/>
    <numFmt numFmtId="168" formatCode="#,##0"/>
  </numFmts>
  <fonts count="9">
    <font>
      <sz val="11"/>
      <color rgb="FF000000"/>
      <name val="Calibri"/>
      <family val="2"/>
      <charset val="16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000000"/>
      <name val="Arial"/>
      <family val="2"/>
      <charset val="162"/>
    </font>
    <font>
      <b val="true"/>
      <sz val="11"/>
      <color rgb="FF000000"/>
      <name val="Calibri"/>
      <family val="2"/>
      <charset val="162"/>
    </font>
    <font>
      <b val="true"/>
      <sz val="12"/>
      <color rgb="FF000000"/>
      <name val="Arial"/>
      <family val="2"/>
      <charset val="162"/>
    </font>
    <font>
      <sz val="12"/>
      <color rgb="FF000000"/>
      <name val="Arial"/>
      <family val="2"/>
      <charset val="162"/>
    </font>
    <font>
      <b val="true"/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83CAFF"/>
        <bgColor rgb="FF9999FF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hair"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8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83CA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D70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8" activeCellId="0" sqref="J8"/>
    </sheetView>
  </sheetViews>
  <sheetFormatPr defaultRowHeight="13.8" zeroHeight="false" outlineLevelRow="0" outlineLevelCol="0"/>
  <cols>
    <col collapsed="false" customWidth="true" hidden="false" outlineLevel="0" max="1" min="1" style="0" width="57.27"/>
    <col collapsed="false" customWidth="true" hidden="false" outlineLevel="0" max="2" min="2" style="0" width="18.36"/>
    <col collapsed="false" customWidth="true" hidden="false" outlineLevel="0" max="3" min="3" style="0" width="19.58"/>
    <col collapsed="false" customWidth="true" hidden="false" outlineLevel="0" max="4" min="4" style="1" width="9.2"/>
    <col collapsed="false" customWidth="true" hidden="false" outlineLevel="0" max="1021" min="5" style="0" width="8.67"/>
    <col collapsed="false" customWidth="false" hidden="false" outlineLevel="0" max="1025" min="1022" style="0" width="11.52"/>
  </cols>
  <sheetData>
    <row r="1" customFormat="false" ht="52.2" hidden="false" customHeight="true" outlineLevel="0" collapsed="false">
      <c r="A1" s="2" t="s">
        <v>0</v>
      </c>
      <c r="B1" s="3" t="s">
        <v>1</v>
      </c>
      <c r="C1" s="3"/>
      <c r="D1" s="4"/>
    </row>
    <row r="2" customFormat="false" ht="15" hidden="false" customHeight="false" outlineLevel="0" collapsed="false">
      <c r="A2" s="5" t="s">
        <v>2</v>
      </c>
      <c r="B2" s="3" t="n">
        <v>2020</v>
      </c>
      <c r="C2" s="3" t="n">
        <v>2021</v>
      </c>
      <c r="D2" s="6" t="s">
        <v>3</v>
      </c>
    </row>
    <row r="3" customFormat="false" ht="15" hidden="false" customHeight="false" outlineLevel="0" collapsed="false">
      <c r="A3" s="7" t="s">
        <v>4</v>
      </c>
      <c r="B3" s="8" t="n">
        <v>33</v>
      </c>
      <c r="C3" s="8" t="n">
        <v>37.6</v>
      </c>
      <c r="D3" s="9" t="n">
        <f aca="false">(C3/B3)-1</f>
        <v>0.139393939393939</v>
      </c>
    </row>
    <row r="4" customFormat="false" ht="15" hidden="false" customHeight="false" outlineLevel="0" collapsed="false">
      <c r="A4" s="7" t="s">
        <v>5</v>
      </c>
      <c r="B4" s="8" t="n">
        <v>93.7</v>
      </c>
      <c r="C4" s="8" t="n">
        <v>106.9</v>
      </c>
      <c r="D4" s="9" t="n">
        <f aca="false">(C4/B4)-1</f>
        <v>0.140875133404482</v>
      </c>
    </row>
    <row r="5" customFormat="false" ht="15" hidden="false" customHeight="false" outlineLevel="0" collapsed="false">
      <c r="A5" s="7" t="s">
        <v>6</v>
      </c>
      <c r="B5" s="8" t="n">
        <v>16.5</v>
      </c>
      <c r="C5" s="8" t="n">
        <v>18.8</v>
      </c>
      <c r="D5" s="9" t="n">
        <f aca="false">(C5/B5)-1</f>
        <v>0.139393939393939</v>
      </c>
    </row>
    <row r="6" customFormat="false" ht="15" hidden="false" customHeight="false" outlineLevel="0" collapsed="false">
      <c r="A6" s="7" t="s">
        <v>7</v>
      </c>
      <c r="B6" s="8" t="n">
        <v>44.5</v>
      </c>
      <c r="C6" s="8" t="n">
        <v>50.7</v>
      </c>
      <c r="D6" s="9" t="n">
        <f aca="false">(C6/B6)-1</f>
        <v>0.139325842696629</v>
      </c>
    </row>
    <row r="7" customFormat="false" ht="15" hidden="false" customHeight="false" outlineLevel="0" collapsed="false">
      <c r="A7" s="7"/>
      <c r="B7" s="10"/>
      <c r="C7" s="11"/>
      <c r="D7" s="9"/>
    </row>
    <row r="8" customFormat="false" ht="15" hidden="false" customHeight="false" outlineLevel="0" collapsed="false">
      <c r="A8" s="5" t="s">
        <v>8</v>
      </c>
      <c r="B8" s="10"/>
      <c r="C8" s="10"/>
      <c r="D8" s="9"/>
    </row>
    <row r="9" customFormat="false" ht="15" hidden="false" customHeight="false" outlineLevel="0" collapsed="false">
      <c r="A9" s="7" t="s">
        <v>9</v>
      </c>
      <c r="B9" s="8" t="n">
        <v>122.2</v>
      </c>
      <c r="C9" s="8"/>
      <c r="D9" s="9"/>
    </row>
    <row r="10" customFormat="false" ht="15" hidden="false" customHeight="false" outlineLevel="0" collapsed="false">
      <c r="A10" s="7" t="s">
        <v>10</v>
      </c>
      <c r="B10" s="8" t="n">
        <v>325.9</v>
      </c>
      <c r="C10" s="8"/>
      <c r="D10" s="9"/>
    </row>
    <row r="11" customFormat="false" ht="15" hidden="false" customHeight="false" outlineLevel="0" collapsed="false">
      <c r="A11" s="12" t="s">
        <v>11</v>
      </c>
      <c r="B11" s="8" t="n">
        <v>26.63</v>
      </c>
      <c r="C11" s="8"/>
      <c r="D11" s="9"/>
    </row>
    <row r="12" customFormat="false" ht="15" hidden="false" customHeight="false" outlineLevel="0" collapsed="false">
      <c r="A12" s="12"/>
      <c r="B12" s="13"/>
      <c r="C12" s="13"/>
      <c r="D12" s="9"/>
    </row>
    <row r="13" customFormat="false" ht="15" hidden="false" customHeight="false" outlineLevel="0" collapsed="false">
      <c r="A13" s="5" t="s">
        <v>12</v>
      </c>
      <c r="B13" s="10"/>
      <c r="C13" s="10"/>
      <c r="D13" s="9"/>
    </row>
    <row r="14" customFormat="false" ht="15" hidden="false" customHeight="false" outlineLevel="0" collapsed="false">
      <c r="A14" s="7" t="s">
        <v>13</v>
      </c>
      <c r="B14" s="8" t="n">
        <v>37.3</v>
      </c>
      <c r="C14" s="8" t="n">
        <v>20</v>
      </c>
      <c r="D14" s="14" t="n">
        <f aca="false">(C14/B14)-1</f>
        <v>-0.463806970509383</v>
      </c>
    </row>
    <row r="15" customFormat="false" ht="15" hidden="false" customHeight="false" outlineLevel="0" collapsed="false">
      <c r="A15" s="7" t="s">
        <v>14</v>
      </c>
      <c r="B15" s="8" t="n">
        <v>189.8</v>
      </c>
      <c r="C15" s="8" t="n">
        <v>150</v>
      </c>
      <c r="D15" s="14" t="n">
        <f aca="false">(C15/B15)-1</f>
        <v>-0.209694415173867</v>
      </c>
    </row>
    <row r="16" customFormat="false" ht="15" hidden="false" customHeight="false" outlineLevel="0" collapsed="false">
      <c r="A16" s="7" t="s">
        <v>15</v>
      </c>
      <c r="B16" s="10"/>
      <c r="C16" s="10"/>
      <c r="D16" s="9"/>
    </row>
    <row r="17" customFormat="false" ht="15" hidden="false" customHeight="false" outlineLevel="0" collapsed="false">
      <c r="A17" s="15" t="s">
        <v>16</v>
      </c>
      <c r="B17" s="10"/>
      <c r="C17" s="10"/>
      <c r="D17" s="9"/>
    </row>
    <row r="18" customFormat="false" ht="15" hidden="false" customHeight="false" outlineLevel="0" collapsed="false">
      <c r="A18" s="12" t="s">
        <v>17</v>
      </c>
      <c r="B18" s="8" t="n">
        <v>24.4</v>
      </c>
      <c r="C18" s="8" t="n">
        <v>27.8</v>
      </c>
      <c r="D18" s="9" t="n">
        <f aca="false">(C18/B18)-1</f>
        <v>0.139344262295082</v>
      </c>
    </row>
    <row r="19" customFormat="false" ht="15" hidden="false" customHeight="false" outlineLevel="0" collapsed="false">
      <c r="A19" s="12" t="s">
        <v>18</v>
      </c>
      <c r="B19" s="8" t="n">
        <v>30.9</v>
      </c>
      <c r="C19" s="8" t="n">
        <v>35.2</v>
      </c>
      <c r="D19" s="9" t="n">
        <f aca="false">(C19/B19)-1</f>
        <v>0.13915857605178</v>
      </c>
    </row>
    <row r="20" customFormat="false" ht="15" hidden="false" customHeight="false" outlineLevel="0" collapsed="false">
      <c r="A20" s="15" t="s">
        <v>19</v>
      </c>
      <c r="B20" s="10"/>
      <c r="C20" s="10"/>
      <c r="D20" s="9"/>
    </row>
    <row r="21" customFormat="false" ht="15" hidden="false" customHeight="false" outlineLevel="0" collapsed="false">
      <c r="A21" s="12" t="s">
        <v>20</v>
      </c>
      <c r="B21" s="10" t="n">
        <v>0.052</v>
      </c>
      <c r="C21" s="10" t="n">
        <v>0.059</v>
      </c>
      <c r="D21" s="9" t="n">
        <f aca="false">(C21/B21)-1</f>
        <v>0.134615384615385</v>
      </c>
    </row>
    <row r="22" customFormat="false" ht="15" hidden="false" customHeight="false" outlineLevel="0" collapsed="false">
      <c r="A22" s="12" t="s">
        <v>15</v>
      </c>
      <c r="B22" s="10" t="n">
        <v>0.52</v>
      </c>
      <c r="C22" s="10" t="n">
        <v>0.59</v>
      </c>
      <c r="D22" s="9" t="n">
        <f aca="false">(C22/B22)-1</f>
        <v>0.134615384615385</v>
      </c>
    </row>
    <row r="23" customFormat="false" ht="15" hidden="false" customHeight="false" outlineLevel="0" collapsed="false">
      <c r="A23" s="5" t="s">
        <v>21</v>
      </c>
      <c r="B23" s="10"/>
      <c r="C23" s="10"/>
      <c r="D23" s="9"/>
    </row>
    <row r="24" customFormat="false" ht="15" hidden="false" customHeight="false" outlineLevel="0" collapsed="false">
      <c r="A24" s="7" t="s">
        <v>22</v>
      </c>
      <c r="B24" s="10" t="n">
        <v>1.04</v>
      </c>
      <c r="C24" s="10" t="n">
        <v>1.19</v>
      </c>
      <c r="D24" s="9" t="n">
        <f aca="false">(C24/B24)-1</f>
        <v>0.144230769230769</v>
      </c>
    </row>
    <row r="25" customFormat="false" ht="15" hidden="false" customHeight="false" outlineLevel="0" collapsed="false">
      <c r="A25" s="7" t="s">
        <v>23</v>
      </c>
      <c r="B25" s="10" t="n">
        <v>10.46</v>
      </c>
      <c r="C25" s="10" t="n">
        <v>11.93</v>
      </c>
      <c r="D25" s="9" t="n">
        <f aca="false">(C25/B25)-1</f>
        <v>0.140535372848948</v>
      </c>
    </row>
    <row r="26" customFormat="false" ht="15" hidden="false" customHeight="false" outlineLevel="0" collapsed="false">
      <c r="A26" s="5" t="s">
        <v>24</v>
      </c>
      <c r="B26" s="10"/>
      <c r="C26" s="10"/>
      <c r="D26" s="9"/>
    </row>
    <row r="27" customFormat="false" ht="15" hidden="false" customHeight="false" outlineLevel="0" collapsed="false">
      <c r="A27" s="7" t="s">
        <v>25</v>
      </c>
      <c r="B27" s="10" t="n">
        <v>0</v>
      </c>
      <c r="C27" s="16" t="n">
        <v>0</v>
      </c>
      <c r="D27" s="9"/>
    </row>
    <row r="28" customFormat="false" ht="15" hidden="false" customHeight="false" outlineLevel="0" collapsed="false">
      <c r="A28" s="7" t="s">
        <v>26</v>
      </c>
      <c r="B28" s="10" t="n">
        <v>830.9</v>
      </c>
      <c r="C28" s="16" t="n">
        <v>0</v>
      </c>
      <c r="D28" s="9" t="n">
        <f aca="false">(C28/B28)-1</f>
        <v>-1</v>
      </c>
    </row>
    <row r="29" customFormat="false" ht="15" hidden="false" customHeight="false" outlineLevel="0" collapsed="false">
      <c r="A29" s="15" t="s">
        <v>27</v>
      </c>
      <c r="B29" s="10"/>
      <c r="C29" s="10"/>
      <c r="D29" s="9"/>
    </row>
    <row r="30" customFormat="false" ht="15" hidden="false" customHeight="false" outlineLevel="0" collapsed="false">
      <c r="A30" s="12" t="s">
        <v>25</v>
      </c>
      <c r="B30" s="10" t="n">
        <v>0</v>
      </c>
      <c r="C30" s="10" t="n">
        <v>0</v>
      </c>
      <c r="D30" s="9"/>
    </row>
    <row r="31" customFormat="false" ht="15" hidden="false" customHeight="false" outlineLevel="0" collapsed="false">
      <c r="A31" s="12" t="s">
        <v>26</v>
      </c>
      <c r="B31" s="17" t="n">
        <v>1661.9</v>
      </c>
      <c r="C31" s="17" t="n">
        <v>1895</v>
      </c>
      <c r="D31" s="9" t="n">
        <f aca="false">(C31/B31)-1</f>
        <v>0.140261146880077</v>
      </c>
    </row>
    <row r="32" customFormat="false" ht="15" hidden="false" customHeight="false" outlineLevel="0" collapsed="false">
      <c r="A32" s="5" t="s">
        <v>28</v>
      </c>
      <c r="B32" s="17"/>
      <c r="C32" s="17"/>
      <c r="D32" s="9"/>
    </row>
    <row r="33" customFormat="false" ht="15" hidden="false" customHeight="false" outlineLevel="0" collapsed="false">
      <c r="A33" s="7" t="s">
        <v>29</v>
      </c>
      <c r="B33" s="10" t="n">
        <v>0</v>
      </c>
      <c r="C33" s="10" t="n">
        <v>0</v>
      </c>
      <c r="D33" s="9"/>
    </row>
    <row r="34" customFormat="false" ht="15" hidden="false" customHeight="false" outlineLevel="0" collapsed="false">
      <c r="A34" s="7" t="s">
        <v>30</v>
      </c>
      <c r="B34" s="17" t="n">
        <v>1161.8</v>
      </c>
      <c r="C34" s="17" t="n">
        <v>1324.7</v>
      </c>
      <c r="D34" s="9" t="n">
        <f aca="false">(C34/B34)-1</f>
        <v>0.140213461869513</v>
      </c>
    </row>
    <row r="35" customFormat="false" ht="15" hidden="false" customHeight="false" outlineLevel="0" collapsed="false">
      <c r="A35" s="7" t="s">
        <v>26</v>
      </c>
      <c r="B35" s="17" t="n">
        <v>2323.6</v>
      </c>
      <c r="C35" s="17" t="n">
        <v>2649.5</v>
      </c>
      <c r="D35" s="9" t="n">
        <f aca="false">(C35/B35)-1</f>
        <v>0.140256498536753</v>
      </c>
    </row>
    <row r="36" customFormat="false" ht="15" hidden="false" customHeight="false" outlineLevel="0" collapsed="false">
      <c r="A36" s="15" t="s">
        <v>31</v>
      </c>
      <c r="B36" s="10"/>
      <c r="C36" s="10"/>
      <c r="D36" s="9"/>
    </row>
    <row r="37" customFormat="false" ht="15" hidden="false" customHeight="false" outlineLevel="0" collapsed="false">
      <c r="A37" s="12" t="s">
        <v>32</v>
      </c>
      <c r="B37" s="10" t="n">
        <v>0</v>
      </c>
      <c r="C37" s="10" t="n">
        <v>0</v>
      </c>
      <c r="D37" s="9"/>
    </row>
    <row r="38" customFormat="false" ht="15" hidden="false" customHeight="false" outlineLevel="0" collapsed="false">
      <c r="A38" s="12" t="s">
        <v>33</v>
      </c>
      <c r="B38" s="8" t="n">
        <v>528.6</v>
      </c>
      <c r="C38" s="8" t="n">
        <v>602.7</v>
      </c>
      <c r="D38" s="9" t="n">
        <f aca="false">(C38/B38)-1</f>
        <v>0.140181611804767</v>
      </c>
    </row>
    <row r="39" customFormat="false" ht="15" hidden="false" customHeight="false" outlineLevel="0" collapsed="false">
      <c r="A39" s="7" t="s">
        <v>34</v>
      </c>
      <c r="B39" s="8" t="n">
        <v>126.9</v>
      </c>
      <c r="C39" s="8" t="n">
        <v>144.6</v>
      </c>
      <c r="D39" s="9" t="n">
        <f aca="false">(C39/B39)-1</f>
        <v>0.139479905437352</v>
      </c>
    </row>
    <row r="40" customFormat="false" ht="15" hidden="false" customHeight="false" outlineLevel="0" collapsed="false">
      <c r="A40" s="12" t="s">
        <v>35</v>
      </c>
      <c r="B40" s="8" t="n">
        <v>168.1</v>
      </c>
      <c r="C40" s="8" t="n">
        <v>191.7</v>
      </c>
      <c r="D40" s="9" t="n">
        <f aca="false">(C40/B40)-1</f>
        <v>0.140392623438429</v>
      </c>
    </row>
    <row r="41" customFormat="false" ht="15" hidden="false" customHeight="false" outlineLevel="0" collapsed="false">
      <c r="A41" s="12" t="s">
        <v>36</v>
      </c>
      <c r="B41" s="8" t="n">
        <v>7.8</v>
      </c>
      <c r="C41" s="8" t="n">
        <v>8.8</v>
      </c>
      <c r="D41" s="9" t="n">
        <f aca="false">(C41/B41)-1</f>
        <v>0.128205128205128</v>
      </c>
    </row>
    <row r="42" customFormat="false" ht="15" hidden="false" customHeight="false" outlineLevel="0" collapsed="false">
      <c r="A42" s="15" t="s">
        <v>37</v>
      </c>
      <c r="B42" s="10"/>
      <c r="C42" s="10"/>
      <c r="D42" s="9"/>
    </row>
    <row r="43" customFormat="false" ht="15" hidden="false" customHeight="false" outlineLevel="0" collapsed="false">
      <c r="A43" s="12" t="s">
        <v>38</v>
      </c>
      <c r="B43" s="18"/>
      <c r="C43" s="18"/>
      <c r="D43" s="9"/>
    </row>
    <row r="44" customFormat="false" ht="15" hidden="false" customHeight="false" outlineLevel="0" collapsed="false">
      <c r="A44" s="12" t="s">
        <v>39</v>
      </c>
      <c r="B44" s="10" t="n">
        <v>59.89</v>
      </c>
      <c r="C44" s="10" t="n">
        <v>66.57</v>
      </c>
      <c r="D44" s="9" t="n">
        <f aca="false">(C44/B44)-1</f>
        <v>0.111537819335448</v>
      </c>
    </row>
    <row r="45" customFormat="false" ht="15" hidden="false" customHeight="false" outlineLevel="0" collapsed="false">
      <c r="A45" s="12" t="s">
        <v>40</v>
      </c>
      <c r="B45" s="10" t="n">
        <v>27.87</v>
      </c>
      <c r="C45" s="10" t="n">
        <v>30.94</v>
      </c>
      <c r="D45" s="9" t="n">
        <f aca="false">(C45/B45)-1</f>
        <v>0.110154287764622</v>
      </c>
    </row>
    <row r="46" customFormat="false" ht="15" hidden="false" customHeight="false" outlineLevel="0" collapsed="false">
      <c r="A46" s="12" t="s">
        <v>41</v>
      </c>
      <c r="B46" s="10"/>
      <c r="C46" s="10"/>
      <c r="D46" s="9"/>
    </row>
    <row r="47" customFormat="false" ht="15" hidden="false" customHeight="false" outlineLevel="0" collapsed="false">
      <c r="A47" s="12" t="s">
        <v>39</v>
      </c>
      <c r="B47" s="8" t="n">
        <v>81.06</v>
      </c>
      <c r="C47" s="8" t="n">
        <v>90.1</v>
      </c>
      <c r="D47" s="9" t="n">
        <f aca="false">(C47/B47)-1</f>
        <v>0.111522329138909</v>
      </c>
    </row>
    <row r="48" customFormat="false" ht="15" hidden="false" customHeight="false" outlineLevel="0" collapsed="false">
      <c r="A48" s="12" t="s">
        <v>40</v>
      </c>
      <c r="B48" s="8" t="n">
        <v>47.25</v>
      </c>
      <c r="C48" s="8" t="n">
        <v>52.2</v>
      </c>
      <c r="D48" s="9" t="n">
        <f aca="false">(C48/B48)-1</f>
        <v>0.104761904761905</v>
      </c>
    </row>
    <row r="49" customFormat="false" ht="15" hidden="false" customHeight="false" outlineLevel="0" collapsed="false">
      <c r="A49" s="12" t="s">
        <v>42</v>
      </c>
      <c r="B49" s="10"/>
      <c r="C49" s="10"/>
      <c r="D49" s="9"/>
    </row>
    <row r="50" customFormat="false" ht="15" hidden="false" customHeight="false" outlineLevel="0" collapsed="false">
      <c r="A50" s="12" t="s">
        <v>39</v>
      </c>
      <c r="B50" s="10" t="n">
        <v>110.69</v>
      </c>
      <c r="C50" s="10" t="n">
        <v>123.03</v>
      </c>
      <c r="D50" s="9" t="n">
        <f aca="false">(C50/B50)-1</f>
        <v>0.111482518746048</v>
      </c>
    </row>
    <row r="51" customFormat="false" ht="15" hidden="false" customHeight="false" outlineLevel="0" collapsed="false">
      <c r="A51" s="12" t="s">
        <v>40</v>
      </c>
      <c r="B51" s="10" t="n">
        <v>58.86</v>
      </c>
      <c r="C51" s="10" t="n">
        <v>65.42</v>
      </c>
      <c r="D51" s="9" t="n">
        <f aca="false">(C51/B51)-1</f>
        <v>0.111450900441726</v>
      </c>
    </row>
    <row r="52" customFormat="false" ht="15" hidden="false" customHeight="false" outlineLevel="0" collapsed="false">
      <c r="A52" s="12" t="s">
        <v>43</v>
      </c>
      <c r="B52" s="10"/>
      <c r="C52" s="10"/>
      <c r="D52" s="9"/>
    </row>
    <row r="53" customFormat="false" ht="15" hidden="false" customHeight="false" outlineLevel="0" collapsed="false">
      <c r="A53" s="12" t="s">
        <v>39</v>
      </c>
      <c r="B53" s="10" t="s">
        <v>44</v>
      </c>
      <c r="C53" s="10" t="s">
        <v>45</v>
      </c>
      <c r="D53" s="9"/>
    </row>
    <row r="54" customFormat="false" ht="15" hidden="false" customHeight="false" outlineLevel="0" collapsed="false">
      <c r="A54" s="5" t="s">
        <v>46</v>
      </c>
      <c r="B54" s="10"/>
      <c r="C54" s="10"/>
      <c r="D54" s="9"/>
    </row>
    <row r="55" customFormat="false" ht="15" hidden="false" customHeight="false" outlineLevel="0" collapsed="false">
      <c r="A55" s="7" t="s">
        <v>39</v>
      </c>
      <c r="B55" s="10" t="n">
        <v>282.89</v>
      </c>
      <c r="C55" s="10" t="n">
        <v>314.53</v>
      </c>
      <c r="D55" s="9" t="n">
        <f aca="false">(C55/B55)-1</f>
        <v>0.111845593693662</v>
      </c>
    </row>
    <row r="56" customFormat="false" ht="15" hidden="false" customHeight="false" outlineLevel="0" collapsed="false">
      <c r="A56" s="7" t="s">
        <v>40</v>
      </c>
      <c r="B56" s="10" t="n">
        <v>75.65</v>
      </c>
      <c r="C56" s="10" t="n">
        <v>84.08</v>
      </c>
      <c r="D56" s="9" t="n">
        <f aca="false">(C56/B56)-1</f>
        <v>0.111434236615995</v>
      </c>
    </row>
    <row r="57" customFormat="false" ht="13.8" hidden="false" customHeight="false" outlineLevel="0" collapsed="false">
      <c r="A57" s="19" t="s">
        <v>47</v>
      </c>
      <c r="B57" s="3" t="n">
        <v>2020</v>
      </c>
      <c r="C57" s="3" t="n">
        <v>2021</v>
      </c>
      <c r="D57" s="9"/>
    </row>
    <row r="58" customFormat="false" ht="15" hidden="false" customHeight="false" outlineLevel="0" collapsed="false">
      <c r="A58" s="7" t="s">
        <v>48</v>
      </c>
      <c r="B58" s="8" t="n">
        <v>278</v>
      </c>
      <c r="C58" s="8" t="n">
        <v>309.4</v>
      </c>
      <c r="D58" s="9" t="n">
        <f aca="false">(C58/B58)-1</f>
        <v>0.11294964028777</v>
      </c>
    </row>
    <row r="59" customFormat="false" ht="15" hidden="false" customHeight="false" outlineLevel="0" collapsed="false">
      <c r="A59" s="12" t="s">
        <v>49</v>
      </c>
      <c r="B59" s="17" t="n">
        <v>1058</v>
      </c>
      <c r="C59" s="17" t="n">
        <v>1117.4</v>
      </c>
      <c r="D59" s="9" t="n">
        <f aca="false">(C59/B59)-1</f>
        <v>0.0561436672967866</v>
      </c>
    </row>
    <row r="60" customFormat="false" ht="15" hidden="false" customHeight="false" outlineLevel="0" collapsed="false">
      <c r="A60" s="7" t="s">
        <v>50</v>
      </c>
      <c r="B60" s="17" t="n">
        <v>2263.5</v>
      </c>
      <c r="C60" s="17" t="n">
        <v>2518.9</v>
      </c>
      <c r="D60" s="9" t="n">
        <f aca="false">(C60/B60)-1</f>
        <v>0.112834106472278</v>
      </c>
    </row>
    <row r="61" customFormat="false" ht="15" hidden="false" customHeight="false" outlineLevel="0" collapsed="false">
      <c r="A61" s="7" t="s">
        <v>51</v>
      </c>
      <c r="B61" s="17" t="n">
        <v>3722</v>
      </c>
      <c r="C61" s="17" t="n">
        <v>4154.3</v>
      </c>
      <c r="D61" s="9" t="n">
        <f aca="false">(C61/B61)-1</f>
        <v>0.116147232670607</v>
      </c>
    </row>
    <row r="62" customFormat="false" ht="15" hidden="false" customHeight="false" outlineLevel="0" collapsed="false">
      <c r="A62" s="7" t="s">
        <v>52</v>
      </c>
      <c r="B62" s="17" t="n">
        <v>5147.5</v>
      </c>
      <c r="C62" s="17" t="n">
        <v>5728.4</v>
      </c>
      <c r="D62" s="9" t="n">
        <f aca="false">(C62/B62)-1</f>
        <v>0.112850898494415</v>
      </c>
    </row>
    <row r="63" customFormat="false" ht="15" hidden="false" customHeight="false" outlineLevel="0" collapsed="false">
      <c r="A63" s="7" t="s">
        <v>53</v>
      </c>
      <c r="B63" s="17" t="n">
        <v>2574</v>
      </c>
      <c r="C63" s="17" t="n">
        <v>2864.5</v>
      </c>
      <c r="D63" s="9" t="n">
        <f aca="false">(C63/B63)-1</f>
        <v>0.112859362859363</v>
      </c>
    </row>
    <row r="64" customFormat="false" ht="13.8" hidden="false" customHeight="false" outlineLevel="0" collapsed="false">
      <c r="A64" s="20" t="s">
        <v>54</v>
      </c>
      <c r="B64" s="3" t="n">
        <v>2020</v>
      </c>
      <c r="C64" s="3" t="n">
        <v>2021</v>
      </c>
      <c r="D64" s="9"/>
    </row>
    <row r="65" customFormat="false" ht="15" hidden="false" customHeight="false" outlineLevel="0" collapsed="false">
      <c r="A65" s="21" t="s">
        <v>48</v>
      </c>
      <c r="B65" s="8" t="n">
        <v>529</v>
      </c>
      <c r="C65" s="22" t="n">
        <v>588.7</v>
      </c>
      <c r="D65" s="9" t="n">
        <f aca="false">(C65/B65)-1</f>
        <v>0.112854442344045</v>
      </c>
    </row>
    <row r="66" customFormat="false" ht="15" hidden="false" customHeight="false" outlineLevel="0" collapsed="false">
      <c r="A66" s="23" t="s">
        <v>49</v>
      </c>
      <c r="B66" s="17" t="n">
        <v>1528.5</v>
      </c>
      <c r="C66" s="17" t="n">
        <v>1701</v>
      </c>
      <c r="D66" s="9" t="n">
        <f aca="false">(C66/B66)-1</f>
        <v>0.112855740922473</v>
      </c>
    </row>
    <row r="67" customFormat="false" ht="15" hidden="false" customHeight="false" outlineLevel="0" collapsed="false">
      <c r="A67" s="21" t="s">
        <v>50</v>
      </c>
      <c r="B67" s="17" t="n">
        <v>2309.5</v>
      </c>
      <c r="C67" s="17" t="n">
        <v>2570.1</v>
      </c>
      <c r="D67" s="9" t="n">
        <f aca="false">(C67/B67)-1</f>
        <v>0.112838276683265</v>
      </c>
    </row>
    <row r="68" customFormat="false" ht="15" hidden="false" customHeight="false" outlineLevel="0" collapsed="false">
      <c r="A68" s="21" t="s">
        <v>51</v>
      </c>
      <c r="B68" s="17" t="n">
        <v>4089.5</v>
      </c>
      <c r="C68" s="17" t="n">
        <v>4551</v>
      </c>
      <c r="D68" s="9" t="n">
        <f aca="false">(C68/B68)-1</f>
        <v>0.11284998166035</v>
      </c>
    </row>
    <row r="69" customFormat="false" ht="15" hidden="false" customHeight="false" outlineLevel="0" collapsed="false">
      <c r="A69" s="21" t="s">
        <v>52</v>
      </c>
      <c r="B69" s="17" t="n">
        <v>5202.5</v>
      </c>
      <c r="C69" s="17" t="n">
        <v>5786.6</v>
      </c>
      <c r="D69" s="9" t="n">
        <f aca="false">(C69/B69)-1</f>
        <v>0.112272945699183</v>
      </c>
    </row>
    <row r="70" customFormat="false" ht="15" hidden="false" customHeight="false" outlineLevel="0" collapsed="false">
      <c r="A70" s="21" t="s">
        <v>53</v>
      </c>
      <c r="B70" s="17" t="n">
        <v>2601.5</v>
      </c>
      <c r="C70" s="17" t="n">
        <v>2895.1</v>
      </c>
      <c r="D70" s="9" t="n">
        <f aca="false">(C70/B70)-1</f>
        <v>0.112857966557755</v>
      </c>
    </row>
  </sheetData>
  <mergeCells count="1">
    <mergeCell ref="B1:C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38</TotalTime>
  <Application>LibreOffice/6.1.5.2$Linux_X86_64 LibreOffice_project/10$Build-2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2020-12-29T21:32:42Z</dcterms:created>
  <dc:creator>CEMİL KOCATEPE</dc:creator>
  <dc:description/>
  <dc:language>tr-TR</dc:language>
  <cp:lastModifiedBy/>
  <dcterms:modified xsi:type="dcterms:W3CDTF">2021-01-02T21:12:23Z</dcterms:modified>
  <cp:revision>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